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'1.1.'!$D$14:$D$1133</definedName>
    <definedName name="Nomenclatura" localSheetId="2">'1.2. '!$D$5:$D$1134</definedName>
    <definedName name="Print_Area" localSheetId="0">'1.1.'!$A$1:$X$23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'1.1.'!$L$14:$L$65541</definedName>
    <definedName name="НаименованиеПредметаЗакупки">'1.1.'!$D$9</definedName>
    <definedName name="НомерСертификатаИмя">'1.1.'!$J$14:$J$65541</definedName>
    <definedName name="Период" localSheetId="2">'1.2. '!$L$5:$L$20</definedName>
    <definedName name="Период" localSheetId="5">'[1]Коммерческое предложение'!$Q$54:$Q$55</definedName>
    <definedName name="Период">'1.1.'!$Z$18:$Z$19</definedName>
    <definedName name="ТехническиеХарактеристики">'1.1.'!$H$9</definedName>
  </definedNames>
  <calcPr calcId="145621" refMode="R1C1"/>
</workbook>
</file>

<file path=xl/calcChain.xml><?xml version="1.0" encoding="utf-8"?>
<calcChain xmlns="http://schemas.openxmlformats.org/spreadsheetml/2006/main">
  <c r="AG13" i="1" l="1"/>
  <c r="AF13" i="1"/>
  <c r="AE13" i="1"/>
  <c r="AD13" i="1"/>
  <c r="AC13" i="1"/>
  <c r="Y13" i="1"/>
  <c r="V13" i="1"/>
  <c r="AB13" i="1" s="1"/>
  <c r="AG12" i="1"/>
  <c r="AF12" i="1"/>
  <c r="AE12" i="1"/>
  <c r="AD12" i="1"/>
  <c r="AC12" i="1"/>
  <c r="Y12" i="1"/>
  <c r="V12" i="1"/>
  <c r="W12" i="1" s="1"/>
  <c r="AG11" i="1"/>
  <c r="AF11" i="1"/>
  <c r="AE11" i="1"/>
  <c r="AD11" i="1"/>
  <c r="AC11" i="1"/>
  <c r="AB11" i="1"/>
  <c r="Y11" i="1"/>
  <c r="V11" i="1"/>
  <c r="W11" i="1" s="1"/>
  <c r="W13" i="1" l="1"/>
  <c r="AA13" i="1" s="1"/>
  <c r="AB12" i="1"/>
  <c r="AA12" i="1"/>
  <c r="X12" i="1"/>
  <c r="Z12" i="1" s="1"/>
  <c r="AH12" i="1" s="1"/>
  <c r="X11" i="1"/>
  <c r="Z11" i="1" s="1"/>
  <c r="AH11" i="1" s="1"/>
  <c r="AA11" i="1"/>
  <c r="X13" i="1"/>
  <c r="Z13" i="1" s="1"/>
  <c r="AH13" i="1" s="1"/>
  <c r="E6" i="7" l="1"/>
  <c r="D6" i="7"/>
  <c r="F6" i="7"/>
  <c r="G6" i="7"/>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<sst xmlns="http://schemas.openxmlformats.org/spreadsheetml/2006/main" count="306" uniqueCount="209">
  <si>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</si>
  <si>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</si>
  <si>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</si>
  <si>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</si>
  <si>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</si>
  <si>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</si>
  <si>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</si>
  <si>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</si>
  <si>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</si>
  <si>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</si>
  <si>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</si>
  <si>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</si>
  <si>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</si>
  <si>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</si>
  <si>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</si>
  <si>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</si>
  <si>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</si>
  <si>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</si>
  <si>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</si>
  <si>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</si>
  <si>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</si>
  <si>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</si>
  <si>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</si>
  <si>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</si>
  <si>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</si>
  <si>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</si>
  <si>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</si>
  <si>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</si>
  <si>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</si>
  <si>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</si>
  <si>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</si>
  <si>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</si>
  <si>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</si>
  <si>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</si>
  <si>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</si>
  <si>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</si>
  <si>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</si>
  <si>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</si>
  <si>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</si>
  <si>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</si>
  <si>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</si>
  <si>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</si>
  <si>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</si>
  <si>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</si>
  <si>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</si>
  <si>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</si>
  <si>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</si>
  <si>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</si>
  <si>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</si>
  <si>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</si>
  <si>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</si>
  <si>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</si>
  <si>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</si>
  <si>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</si>
  <si>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</si>
  <si>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</si>
  <si>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</si>
  <si>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</si>
  <si>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</si>
  <si>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</si>
  <si>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</si>
  <si>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</si>
  <si>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</si>
  <si>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</si>
  <si>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</si>
  <si>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</si>
  <si>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</si>
  <si>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</si>
  <si>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</si>
  <si>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</si>
  <si>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</si>
  <si>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</si>
  <si>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</si>
  <si>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</si>
  <si>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</si>
  <si>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</si>
  <si>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</si>
  <si>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</si>
  <si>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</si>
  <si>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</si>
  <si>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</si>
  <si>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</si>
  <si>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</si>
  <si>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</si>
  <si>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</si>
  <si>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</si>
  <si>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</si>
  <si>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</si>
  <si>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</si>
  <si>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</si>
  <si>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</si>
  <si>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</si>
  <si>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</si>
  <si>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</si>
  <si>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</si>
  <si>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</si>
  <si>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</si>
  <si>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</si>
  <si>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</si>
  <si>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</si>
  <si>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</si>
  <si>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</si>
  <si>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</si>
  <si>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</si>
  <si>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</si>
  <si>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</si>
  <si>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</si>
  <si>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</si>
  <si>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</si>
  <si>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</si>
  <si>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</si>
  <si>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</si>
  <si>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</si>
  <si>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</si>
  <si>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</si>
  <si>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</si>
  <si>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</si>
  <si>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</si>
  <si>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</si>
  <si>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</si>
  <si>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</si>
  <si>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</si>
  <si>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</si>
  <si>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</si>
  <si>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</si>
  <si>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</si>
  <si>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</si>
  <si>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</si>
  <si>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</si>
  <si>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</si>
  <si>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</si>
  <si>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</si>
  <si>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</si>
  <si>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</si>
  <si>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</si>
  <si>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</si>
  <si>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</si>
  <si>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</si>
  <si>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</si>
  <si>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</si>
  <si>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</si>
  <si>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</si>
  <si>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</si>
  <si>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</si>
  <si>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</si>
  <si>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</si>
  <si>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</si>
  <si>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</si>
  <si>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</si>
  <si>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</si>
  <si>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</si>
  <si>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</si>
  <si>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</si>
  <si>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</si>
  <si>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</si>
  <si>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</si>
  <si>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</si>
  <si>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</si>
  <si>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</si>
  <si>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</si>
  <si>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</si>
  <si>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</si>
  <si>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</si>
  <si>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</si>
  <si>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</si>
  <si>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</si>
  <si>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</si>
  <si>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</si>
  <si>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</si>
  <si>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</si>
  <si>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</si>
  <si>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</si>
  <si>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</si>
  <si>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</si>
  <si>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</si>
  <si>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</si>
  <si>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</si>
  <si>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</si>
  <si>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</si>
  <si>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</si>
  <si>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</si>
  <si>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</si>
  <si>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</si>
  <si>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</si>
  <si>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</si>
  <si>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</si>
  <si>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</si>
  <si>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</si>
  <si>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</si>
  <si>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</si>
  <si>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</si>
  <si>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</si>
  <si>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</si>
  <si>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f0c44fee-522d-4de4-8cd5-5b5214a701de</t>
  </si>
  <si>
    <t>Модуль WS-X6708-10GE-3C-RF</t>
  </si>
  <si>
    <t>Укажите номер сертификата или выберите &lt;&lt;Нет&gt;&gt;</t>
  </si>
  <si>
    <t>Штука</t>
  </si>
  <si>
    <t>11033</t>
  </si>
  <si>
    <t>ООО "Газпром межрегионгаз Иваново"</t>
  </si>
  <si>
    <t>153002, г.Иваново, ул.Жиделева, д.17-А</t>
  </si>
  <si>
    <t>Иное</t>
  </si>
  <si>
    <t>07fdf223-bf3a-4952-ae73-ba7e79f0e693</t>
  </si>
  <si>
    <t>Модуль Cisco WS-X6708</t>
  </si>
  <si>
    <t>c6a78a50-4205-421f-93d6-acde2491d63e</t>
  </si>
  <si>
    <t>Телевизор Samsung UE65KU6400U</t>
  </si>
  <si>
    <t>Открытый запрос предложений в электронной форме</t>
  </si>
  <si>
    <t>538273af-cd5e-46da-ae69-d95bcf36b340</t>
  </si>
  <si>
    <t>81132bca-7882-41c9-bfd2-29fe83ac05bb</t>
  </si>
  <si>
    <t>0f3a1430-cb91-11e7-8187-005056b8ee4c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</si>
</sst>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206</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207</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205</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208</v>
      </c>
      <c r="B4" s="90"/>
      <c r="C4" s="90"/>
      <c r="D4" s="90">
        <v>139182</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56241</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1016949.15</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3" si="0">X11</f>
        <v>0</v>
      </c>
      <c r="AA11" s="186">
        <f t="shared" ref="AA11:AA13" si="1">W11</f>
        <v>0</v>
      </c>
      <c r="AB11" s="186">
        <f t="shared" ref="AB11:AB13" si="2">V11</f>
        <v>0</v>
      </c>
      <c r="AC11" s="187">
        <f t="shared" ref="AC11:AC13"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56242</v>
      </c>
      <c r="D12" s="175" t="s">
        <v>202</v>
      </c>
      <c r="E12" s="176" t="s">
        <v>85</v>
      </c>
      <c r="F12" s="177" t="s">
        <v>85</v>
      </c>
      <c r="G12" s="178" t="s">
        <v>128</v>
      </c>
      <c r="H12" s="178" t="s">
        <v>128</v>
      </c>
      <c r="I12" s="179"/>
      <c r="J12" s="180" t="s">
        <v>195</v>
      </c>
      <c r="K12" s="174" t="s">
        <v>196</v>
      </c>
      <c r="L12" s="174">
        <v>1</v>
      </c>
      <c r="M12" s="174" t="s">
        <v>197</v>
      </c>
      <c r="N12" s="181">
        <v>1</v>
      </c>
      <c r="O12" s="174" t="s">
        <v>198</v>
      </c>
      <c r="P12" s="174" t="s">
        <v>199</v>
      </c>
      <c r="Q12" s="177" t="s">
        <v>200</v>
      </c>
      <c r="R12" s="182">
        <v>419491.53</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201</v>
      </c>
      <c r="D13" s="175" t="s">
        <v>204</v>
      </c>
      <c r="E13" s="176" t="s">
        <v>85</v>
      </c>
      <c r="F13" s="177" t="s">
        <v>85</v>
      </c>
      <c r="G13" s="178" t="s">
        <v>128</v>
      </c>
      <c r="H13" s="178" t="s">
        <v>128</v>
      </c>
      <c r="I13" s="179"/>
      <c r="J13" s="180" t="s">
        <v>195</v>
      </c>
      <c r="K13" s="174" t="s">
        <v>196</v>
      </c>
      <c r="L13" s="174">
        <v>1</v>
      </c>
      <c r="M13" s="174" t="s">
        <v>197</v>
      </c>
      <c r="N13" s="181">
        <v>1</v>
      </c>
      <c r="O13" s="174" t="s">
        <v>198</v>
      </c>
      <c r="P13" s="174" t="s">
        <v>199</v>
      </c>
      <c r="Q13" s="177" t="s">
        <v>200</v>
      </c>
      <c r="R13" s="182">
        <v>122881.36</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25">
      <c r="A14" s="138" t="s">
        <v>114</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SUM(Z8:Z23)</f>
        <v>0</v>
      </c>
      <c r="Y14" s="86"/>
      <c r="Z14" s="85"/>
      <c r="AA14" s="85"/>
      <c r="AB14" s="85"/>
      <c r="AC14" s="85"/>
    </row>
    <row r="15" spans="1:40" ht="50.1" customHeight="1" x14ac:dyDescent="0.25">
      <c r="A15" s="140" t="s">
        <v>115</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SUM(AB10:AB16)</f>
        <v>0</v>
      </c>
      <c r="Y15" s="86"/>
      <c r="Z15" s="85"/>
      <c r="AA15" s="85"/>
      <c r="AB15" s="85"/>
      <c r="AC15" s="85"/>
    </row>
    <row r="16" spans="1:40" ht="50.1" customHeight="1" x14ac:dyDescent="0.25">
      <c r="A16" s="140" t="s">
        <v>81</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SUM(AA:AA)</f>
        <v>0</v>
      </c>
      <c r="Y16" s="86"/>
      <c r="Z16" s="85"/>
      <c r="AA16" s="85"/>
      <c r="AB16" s="85"/>
      <c r="AC16" s="85"/>
    </row>
    <row r="17" spans="1:26" ht="50.1" customHeight="1" x14ac:dyDescent="0.25">
      <c r="B17" s="58" t="s">
        <v>55</v>
      </c>
      <c r="C17" s="17"/>
      <c r="D17" s="77"/>
      <c r="E17" s="77"/>
      <c r="F17" s="77"/>
      <c r="G17" s="77"/>
      <c r="H17" s="77"/>
      <c r="I17" s="78"/>
      <c r="J17" s="78"/>
      <c r="K17" s="78"/>
      <c r="L17" s="78"/>
      <c r="M17" s="78"/>
      <c r="N17" s="78"/>
      <c r="O17" s="78"/>
      <c r="P17" s="78"/>
      <c r="Q17" s="78"/>
      <c r="R17" s="78"/>
      <c r="S17" s="79"/>
      <c r="T17" s="79"/>
      <c r="U17" s="79"/>
      <c r="V17" s="79"/>
      <c r="W17" s="79"/>
      <c r="X17" s="80"/>
      <c r="Y17" s="80"/>
    </row>
    <row r="18" spans="1:26" ht="50.1" customHeight="1" x14ac:dyDescent="0.25">
      <c r="B18" s="58" t="s">
        <v>56</v>
      </c>
      <c r="D18" s="81"/>
      <c r="E18" s="81"/>
      <c r="F18" s="81"/>
      <c r="G18" s="81"/>
      <c r="H18" s="81"/>
      <c r="I18" s="76"/>
      <c r="J18" s="76"/>
      <c r="K18" s="76"/>
      <c r="L18" s="76"/>
      <c r="M18" s="76"/>
      <c r="N18" s="76"/>
      <c r="O18" s="76"/>
      <c r="P18" s="76"/>
      <c r="Q18" s="76"/>
      <c r="R18" s="76"/>
      <c r="S18" s="82"/>
      <c r="T18" s="82"/>
      <c r="U18" s="82"/>
      <c r="V18" s="82"/>
      <c r="W18" s="82"/>
      <c r="X18" s="83"/>
      <c r="Y18" s="83"/>
    </row>
    <row r="19" spans="1:26" ht="50.1" customHeight="1" x14ac:dyDescent="0.25">
      <c r="H19" s="19"/>
      <c r="I19" s="18"/>
      <c r="J19" s="18"/>
      <c r="S19" s="21"/>
      <c r="T19" s="21"/>
      <c r="U19" s="21"/>
      <c r="V19" s="21"/>
      <c r="W19" s="21"/>
      <c r="X19" s="10"/>
      <c r="Y19" s="10"/>
    </row>
    <row r="20" spans="1:26" ht="50.1" customHeight="1" x14ac:dyDescent="0.25">
      <c r="A20" s="13"/>
      <c r="B20" s="13"/>
      <c r="C20" s="13"/>
      <c r="D20" s="1" t="s">
        <v>22</v>
      </c>
      <c r="E20" s="38"/>
      <c r="F20" s="38"/>
      <c r="G20" s="37"/>
      <c r="H20" s="76" t="s">
        <v>69</v>
      </c>
      <c r="I20" s="19"/>
      <c r="J20" s="20"/>
      <c r="K20" s="14"/>
      <c r="L20" s="14"/>
      <c r="M20" s="14"/>
      <c r="N20" s="14"/>
      <c r="O20" s="14"/>
      <c r="P20" s="14"/>
      <c r="Q20" s="14"/>
      <c r="R20" s="14"/>
      <c r="S20" s="20"/>
      <c r="T20" s="20"/>
      <c r="U20" s="20"/>
      <c r="V20" s="20"/>
      <c r="W20" s="20"/>
      <c r="X20" s="14"/>
      <c r="Y20" s="14"/>
      <c r="Z20" s="72"/>
    </row>
    <row r="21" spans="1:26" ht="50.1" customHeight="1" x14ac:dyDescent="0.25">
      <c r="D21" s="37" t="s">
        <v>8</v>
      </c>
      <c r="E21" s="1"/>
      <c r="F21" s="1"/>
      <c r="G21" s="1"/>
      <c r="H21" s="18"/>
      <c r="I21" s="19"/>
      <c r="J21" s="18"/>
      <c r="S21" s="22"/>
      <c r="T21" s="22"/>
      <c r="U21" s="22"/>
      <c r="V21" s="22"/>
      <c r="W21" s="22"/>
    </row>
    <row r="22" spans="1:26" ht="50.1" customHeight="1" x14ac:dyDescent="0.25">
      <c r="D22" s="1" t="s">
        <v>9</v>
      </c>
      <c r="E22" s="1"/>
      <c r="F22" s="1"/>
      <c r="G22" s="1"/>
      <c r="H22" s="18"/>
      <c r="I22" s="19"/>
      <c r="J22" s="18"/>
      <c r="S22" s="22"/>
      <c r="T22" s="22"/>
      <c r="U22" s="22"/>
      <c r="V22" s="22"/>
      <c r="W22" s="22"/>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5">
    <mergeCell ref="H5:X5"/>
    <mergeCell ref="A14:W14"/>
    <mergeCell ref="A15:W15"/>
    <mergeCell ref="A16:W16"/>
    <mergeCell ref="AJ1:AN2"/>
    <mergeCell ref="AD8:AG8"/>
    <mergeCell ref="H1:P1"/>
    <mergeCell ref="B3:D3"/>
    <mergeCell ref="B6:D6"/>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139182</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139182</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139182</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2017-11-17T13:19:59Z</dcterms:modified>
  <cp:contentStatus>v2017_1</cp:contentStatus>
</cp:coreProperties>
</file>